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05" windowHeight="115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12"/>
  <c r="M14"/>
  <c r="J4"/>
  <c r="J5"/>
  <c r="J6"/>
  <c r="J7"/>
  <c r="J8"/>
  <c r="J9"/>
  <c r="J10"/>
  <c r="J11"/>
  <c r="J12"/>
  <c r="J14"/>
  <c r="G4"/>
  <c r="G5"/>
  <c r="G6"/>
  <c r="G7"/>
  <c r="G8"/>
  <c r="G9"/>
  <c r="G10"/>
  <c r="G11"/>
  <c r="G12"/>
  <c r="G14"/>
  <c r="M3"/>
  <c r="J3"/>
  <c r="G3"/>
  <c r="D4"/>
  <c r="D5"/>
  <c r="D6"/>
  <c r="D7"/>
  <c r="D8"/>
  <c r="D9"/>
  <c r="D10"/>
  <c r="D11"/>
  <c r="D12"/>
  <c r="D14"/>
  <c r="D3"/>
</calcChain>
</file>

<file path=xl/sharedStrings.xml><?xml version="1.0" encoding="utf-8"?>
<sst xmlns="http://schemas.openxmlformats.org/spreadsheetml/2006/main" count="11" uniqueCount="8">
  <si>
    <t>YEAR</t>
  </si>
  <si>
    <t>BA</t>
  </si>
  <si>
    <t>%</t>
  </si>
  <si>
    <t>BFA</t>
  </si>
  <si>
    <t>BM</t>
  </si>
  <si>
    <t>BS</t>
  </si>
  <si>
    <t>COMBIND</t>
  </si>
  <si>
    <t>Total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</si>
</sst>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4"/>
      <color rgb="FF00B050"/>
      <name val="Arial"/>
      <family val="2"/>
    </font>
    <font>
      <sz val="12"/>
      <color rgb="FF00B050"/>
      <name val="Calibri"/>
      <family val="2"/>
      <scheme val="minor"/>
    </font>
    <font>
      <b/>
      <sz val="12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F0"/>
      <name val="Arial"/>
      <family val="2"/>
    </font>
    <font>
      <sz val="12"/>
      <color rgb="FF00B0F0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4"/>
      <color rgb="FF7030A0"/>
      <name val="Arial"/>
      <family val="2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10" fillId="0" borderId="0" xfId="0" applyFont="1"/>
    <xf numFmtId="9" fontId="10" fillId="0" borderId="0" xfId="0" applyNumberFormat="1" applyFont="1"/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9" fontId="13" fillId="0" borderId="0" xfId="0" applyNumberFormat="1" applyFont="1" applyAlignment="1">
      <alignment horizontal="center"/>
    </xf>
    <xf numFmtId="0" fontId="14" fillId="0" borderId="0" xfId="0" applyFont="1"/>
    <xf numFmtId="9" fontId="14" fillId="0" borderId="0" xfId="0" applyNumberFormat="1" applyFont="1"/>
    <xf numFmtId="0" fontId="15" fillId="0" borderId="0" xfId="0" applyFont="1" applyAlignment="1">
      <alignment horizontal="center"/>
    </xf>
    <xf numFmtId="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/>
    <xf numFmtId="0" fontId="19" fillId="0" borderId="0" xfId="0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9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/>
    </xf>
    <xf numFmtId="0" fontId="22" fillId="0" borderId="0" xfId="0" applyFont="1"/>
    <xf numFmtId="9" fontId="2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selection activeCell="D1" sqref="D1"/>
    </sheetView>
  </sheetViews>
  <sheetFormatPr defaultRowHeight="15.75"/>
  <cols>
    <col min="1" max="1" width="8" style="9" bestFit="1" customWidth="1"/>
    <col min="2" max="2" width="5" style="9" customWidth="1"/>
    <col min="3" max="3" width="8.28515625" style="20" bestFit="1" customWidth="1"/>
    <col min="4" max="4" width="6.85546875" style="21" bestFit="1" customWidth="1"/>
    <col min="5" max="5" width="7.5703125" style="9" customWidth="1"/>
    <col min="6" max="6" width="6" style="28" bestFit="1" customWidth="1"/>
    <col min="7" max="7" width="5.28515625" style="29" bestFit="1" customWidth="1"/>
    <col min="8" max="8" width="9.140625" style="9"/>
    <col min="9" max="9" width="6" style="36" bestFit="1" customWidth="1"/>
    <col min="10" max="10" width="5.28515625" style="37" bestFit="1" customWidth="1"/>
    <col min="11" max="11" width="9.140625" style="9"/>
    <col min="12" max="12" width="9.85546875" style="45" bestFit="1" customWidth="1"/>
    <col min="13" max="13" width="6.85546875" style="46" bestFit="1" customWidth="1"/>
    <col min="14" max="14" width="9.140625" style="9"/>
    <col min="15" max="15" width="12.28515625" style="9" bestFit="1" customWidth="1"/>
    <col min="16" max="16384" width="9.140625" style="9"/>
  </cols>
  <sheetData>
    <row r="1" spans="1:15" s="12" customFormat="1">
      <c r="A1" s="6" t="s">
        <v>0</v>
      </c>
      <c r="B1" s="6"/>
      <c r="C1" s="14" t="s">
        <v>1</v>
      </c>
      <c r="D1" s="15" t="s">
        <v>2</v>
      </c>
      <c r="E1" s="8"/>
      <c r="F1" s="22" t="s">
        <v>3</v>
      </c>
      <c r="G1" s="23" t="s">
        <v>2</v>
      </c>
      <c r="H1" s="8"/>
      <c r="I1" s="30" t="s">
        <v>4</v>
      </c>
      <c r="J1" s="31" t="s">
        <v>2</v>
      </c>
      <c r="K1" s="8"/>
      <c r="L1" s="38" t="s">
        <v>5</v>
      </c>
      <c r="M1" s="39" t="s">
        <v>2</v>
      </c>
      <c r="N1" s="8"/>
      <c r="O1" s="7" t="s">
        <v>6</v>
      </c>
    </row>
    <row r="2" spans="1:15">
      <c r="A2" s="1"/>
      <c r="B2" s="1"/>
      <c r="C2" s="16"/>
      <c r="D2" s="17"/>
      <c r="E2" s="2"/>
      <c r="F2" s="24"/>
      <c r="G2" s="25"/>
      <c r="H2" s="2"/>
      <c r="I2" s="32"/>
      <c r="J2" s="33"/>
      <c r="K2" s="2"/>
      <c r="L2" s="40"/>
      <c r="M2" s="41"/>
      <c r="N2" s="2"/>
      <c r="O2" s="10"/>
    </row>
    <row r="3" spans="1:15">
      <c r="A3" s="10">
        <v>1998</v>
      </c>
      <c r="B3" s="10"/>
      <c r="C3" s="16">
        <v>268</v>
      </c>
      <c r="D3" s="17">
        <f>SUM(C3)/O3</f>
        <v>0.1950509461426492</v>
      </c>
      <c r="E3" s="2"/>
      <c r="F3" s="24">
        <v>37</v>
      </c>
      <c r="G3" s="25">
        <f>SUM(F3)/O3</f>
        <v>2.6928675400291122E-2</v>
      </c>
      <c r="H3" s="2"/>
      <c r="I3" s="32">
        <v>14</v>
      </c>
      <c r="J3" s="33">
        <f>SUM(I3)/O3</f>
        <v>1.0189228529839884E-2</v>
      </c>
      <c r="K3" s="2"/>
      <c r="L3" s="42">
        <v>1055</v>
      </c>
      <c r="M3" s="41">
        <f>SUM(L3)/O3</f>
        <v>0.76783114992721979</v>
      </c>
      <c r="N3" s="2"/>
      <c r="O3" s="11">
        <v>1374</v>
      </c>
    </row>
    <row r="4" spans="1:15">
      <c r="A4" s="10">
        <v>1999</v>
      </c>
      <c r="B4" s="10"/>
      <c r="C4" s="16">
        <v>289</v>
      </c>
      <c r="D4" s="17">
        <f t="shared" ref="D4:D14" si="0">SUM(C4)/O4</f>
        <v>0.19579945799457996</v>
      </c>
      <c r="E4" s="2"/>
      <c r="F4" s="24">
        <v>35</v>
      </c>
      <c r="G4" s="25">
        <f t="shared" ref="G4:G14" si="1">SUM(F4)/O4</f>
        <v>2.3712737127371274E-2</v>
      </c>
      <c r="H4" s="2"/>
      <c r="I4" s="32">
        <v>17</v>
      </c>
      <c r="J4" s="33">
        <f t="shared" ref="J4:J14" si="2">SUM(I4)/O4</f>
        <v>1.1517615176151762E-2</v>
      </c>
      <c r="K4" s="2"/>
      <c r="L4" s="42">
        <v>1135</v>
      </c>
      <c r="M4" s="41">
        <f t="shared" ref="M4:M14" si="3">SUM(L4)/O4</f>
        <v>0.76897018970189701</v>
      </c>
      <c r="N4" s="2"/>
      <c r="O4" s="11">
        <v>1476</v>
      </c>
    </row>
    <row r="5" spans="1:15">
      <c r="A5" s="10">
        <v>2000</v>
      </c>
      <c r="B5" s="10"/>
      <c r="C5" s="16">
        <v>317</v>
      </c>
      <c r="D5" s="17">
        <f t="shared" si="0"/>
        <v>0.2100728959575878</v>
      </c>
      <c r="E5" s="2"/>
      <c r="F5" s="24">
        <v>31</v>
      </c>
      <c r="G5" s="25">
        <f t="shared" si="1"/>
        <v>2.054340622929092E-2</v>
      </c>
      <c r="H5" s="2"/>
      <c r="I5" s="32">
        <v>12</v>
      </c>
      <c r="J5" s="33">
        <f t="shared" si="2"/>
        <v>7.9522862823061622E-3</v>
      </c>
      <c r="K5" s="2"/>
      <c r="L5" s="42">
        <v>1149</v>
      </c>
      <c r="M5" s="41">
        <f t="shared" si="3"/>
        <v>0.76143141153081506</v>
      </c>
      <c r="N5" s="2"/>
      <c r="O5" s="11">
        <v>1509</v>
      </c>
    </row>
    <row r="6" spans="1:15">
      <c r="A6" s="10">
        <v>2001</v>
      </c>
      <c r="B6" s="10"/>
      <c r="C6" s="16">
        <v>300</v>
      </c>
      <c r="D6" s="17">
        <f t="shared" si="0"/>
        <v>0.20618556701030927</v>
      </c>
      <c r="E6" s="2"/>
      <c r="F6" s="24">
        <v>31</v>
      </c>
      <c r="G6" s="25">
        <f t="shared" si="1"/>
        <v>2.1305841924398626E-2</v>
      </c>
      <c r="H6" s="2"/>
      <c r="I6" s="32">
        <v>17</v>
      </c>
      <c r="J6" s="33">
        <f t="shared" si="2"/>
        <v>1.1683848797250859E-2</v>
      </c>
      <c r="K6" s="2"/>
      <c r="L6" s="42">
        <v>1107</v>
      </c>
      <c r="M6" s="41">
        <f t="shared" si="3"/>
        <v>0.7608247422680412</v>
      </c>
      <c r="N6" s="2"/>
      <c r="O6" s="11">
        <v>1455</v>
      </c>
    </row>
    <row r="7" spans="1:15">
      <c r="A7" s="10">
        <v>2002</v>
      </c>
      <c r="B7" s="10"/>
      <c r="C7" s="16">
        <v>343</v>
      </c>
      <c r="D7" s="17">
        <f t="shared" si="0"/>
        <v>0.22477064220183487</v>
      </c>
      <c r="E7" s="2"/>
      <c r="F7" s="24">
        <v>50</v>
      </c>
      <c r="G7" s="25">
        <f t="shared" si="1"/>
        <v>3.2765399737876802E-2</v>
      </c>
      <c r="H7" s="2"/>
      <c r="I7" s="32">
        <v>14</v>
      </c>
      <c r="J7" s="33">
        <f t="shared" si="2"/>
        <v>9.1743119266055051E-3</v>
      </c>
      <c r="K7" s="2"/>
      <c r="L7" s="42">
        <v>1119</v>
      </c>
      <c r="M7" s="41">
        <f t="shared" si="3"/>
        <v>0.73328964613368286</v>
      </c>
      <c r="N7" s="2"/>
      <c r="O7" s="11">
        <v>1526</v>
      </c>
    </row>
    <row r="8" spans="1:15">
      <c r="A8" s="10">
        <v>2003</v>
      </c>
      <c r="B8" s="10"/>
      <c r="C8" s="16">
        <v>343</v>
      </c>
      <c r="D8" s="17">
        <f t="shared" si="0"/>
        <v>0.22157622739018087</v>
      </c>
      <c r="E8" s="2"/>
      <c r="F8" s="24">
        <v>47</v>
      </c>
      <c r="G8" s="25">
        <f t="shared" si="1"/>
        <v>3.0361757105943153E-2</v>
      </c>
      <c r="H8" s="2"/>
      <c r="I8" s="32">
        <v>12</v>
      </c>
      <c r="J8" s="33">
        <f t="shared" si="2"/>
        <v>7.7519379844961239E-3</v>
      </c>
      <c r="K8" s="2"/>
      <c r="L8" s="42">
        <v>1146</v>
      </c>
      <c r="M8" s="41">
        <f t="shared" si="3"/>
        <v>0.74031007751937983</v>
      </c>
      <c r="N8" s="2"/>
      <c r="O8" s="11">
        <v>1548</v>
      </c>
    </row>
    <row r="9" spans="1:15">
      <c r="A9" s="10">
        <v>2004</v>
      </c>
      <c r="B9" s="10"/>
      <c r="C9" s="16">
        <v>368</v>
      </c>
      <c r="D9" s="17">
        <f t="shared" si="0"/>
        <v>0.23173803526448364</v>
      </c>
      <c r="E9" s="2"/>
      <c r="F9" s="24">
        <v>40</v>
      </c>
      <c r="G9" s="25">
        <f t="shared" si="1"/>
        <v>2.5188916876574308E-2</v>
      </c>
      <c r="H9" s="2"/>
      <c r="I9" s="32">
        <v>17</v>
      </c>
      <c r="J9" s="33">
        <f t="shared" si="2"/>
        <v>1.0705289672544081E-2</v>
      </c>
      <c r="K9" s="2"/>
      <c r="L9" s="42">
        <v>1163</v>
      </c>
      <c r="M9" s="41">
        <f t="shared" si="3"/>
        <v>0.73236775818639799</v>
      </c>
      <c r="N9" s="2"/>
      <c r="O9" s="11">
        <v>1588</v>
      </c>
    </row>
    <row r="10" spans="1:15">
      <c r="A10" s="10">
        <v>2005</v>
      </c>
      <c r="B10" s="10"/>
      <c r="C10" s="16">
        <v>370</v>
      </c>
      <c r="D10" s="17">
        <f t="shared" si="0"/>
        <v>0.23794212218649519</v>
      </c>
      <c r="E10" s="2"/>
      <c r="F10" s="24">
        <v>45</v>
      </c>
      <c r="G10" s="25">
        <f t="shared" si="1"/>
        <v>2.8938906752411574E-2</v>
      </c>
      <c r="H10" s="2"/>
      <c r="I10" s="32">
        <v>24</v>
      </c>
      <c r="J10" s="33">
        <f t="shared" si="2"/>
        <v>1.5434083601286173E-2</v>
      </c>
      <c r="K10" s="2"/>
      <c r="L10" s="42">
        <v>1116</v>
      </c>
      <c r="M10" s="41">
        <f t="shared" si="3"/>
        <v>0.71768488745980707</v>
      </c>
      <c r="N10" s="2"/>
      <c r="O10" s="11">
        <v>1555</v>
      </c>
    </row>
    <row r="11" spans="1:15">
      <c r="A11" s="10">
        <v>2006</v>
      </c>
      <c r="B11" s="10"/>
      <c r="C11" s="16">
        <v>353</v>
      </c>
      <c r="D11" s="17">
        <f t="shared" si="0"/>
        <v>0.2290720311486048</v>
      </c>
      <c r="E11" s="2"/>
      <c r="F11" s="24">
        <v>60</v>
      </c>
      <c r="G11" s="25">
        <f t="shared" si="1"/>
        <v>3.8935756002595717E-2</v>
      </c>
      <c r="H11" s="2"/>
      <c r="I11" s="32">
        <v>25</v>
      </c>
      <c r="J11" s="33">
        <f t="shared" si="2"/>
        <v>1.6223231667748216E-2</v>
      </c>
      <c r="K11" s="2"/>
      <c r="L11" s="42">
        <v>1103</v>
      </c>
      <c r="M11" s="41">
        <f t="shared" si="3"/>
        <v>0.71576898118105126</v>
      </c>
      <c r="N11" s="2"/>
      <c r="O11" s="11">
        <v>1541</v>
      </c>
    </row>
    <row r="12" spans="1:15">
      <c r="A12" s="10">
        <v>2007</v>
      </c>
      <c r="B12" s="10"/>
      <c r="C12" s="16">
        <v>387</v>
      </c>
      <c r="D12" s="17">
        <f t="shared" si="0"/>
        <v>0.2496774193548387</v>
      </c>
      <c r="E12" s="2"/>
      <c r="F12" s="24">
        <v>54</v>
      </c>
      <c r="G12" s="25">
        <f t="shared" si="1"/>
        <v>3.4838709677419352E-2</v>
      </c>
      <c r="H12" s="2"/>
      <c r="I12" s="32">
        <v>25</v>
      </c>
      <c r="J12" s="33">
        <f t="shared" si="2"/>
        <v>1.6129032258064516E-2</v>
      </c>
      <c r="K12" s="2"/>
      <c r="L12" s="42">
        <v>1084</v>
      </c>
      <c r="M12" s="41">
        <f t="shared" si="3"/>
        <v>0.69935483870967741</v>
      </c>
      <c r="N12" s="2"/>
      <c r="O12" s="11">
        <v>1550</v>
      </c>
    </row>
    <row r="13" spans="1:15">
      <c r="A13" s="10"/>
      <c r="B13" s="10"/>
      <c r="C13" s="16"/>
      <c r="D13" s="17"/>
      <c r="E13" s="2"/>
      <c r="F13" s="24"/>
      <c r="G13" s="25"/>
      <c r="H13" s="2"/>
      <c r="I13" s="32"/>
      <c r="J13" s="33"/>
      <c r="K13" s="2"/>
      <c r="L13" s="42"/>
      <c r="M13" s="41"/>
      <c r="N13" s="2"/>
      <c r="O13" s="11"/>
    </row>
    <row r="14" spans="1:15" s="13" customFormat="1" ht="18.75">
      <c r="A14" s="3" t="s">
        <v>7</v>
      </c>
      <c r="B14" s="3"/>
      <c r="C14" s="18">
        <v>3338</v>
      </c>
      <c r="D14" s="19">
        <f t="shared" si="0"/>
        <v>0.22073799761936252</v>
      </c>
      <c r="E14" s="4"/>
      <c r="F14" s="26">
        <v>430</v>
      </c>
      <c r="G14" s="27">
        <f t="shared" si="1"/>
        <v>2.8435392143896308E-2</v>
      </c>
      <c r="H14" s="4"/>
      <c r="I14" s="34">
        <v>177</v>
      </c>
      <c r="J14" s="35">
        <f t="shared" si="2"/>
        <v>1.1704800952254993E-2</v>
      </c>
      <c r="K14" s="4"/>
      <c r="L14" s="43">
        <v>11177</v>
      </c>
      <c r="M14" s="44">
        <f t="shared" si="3"/>
        <v>0.73912180928448623</v>
      </c>
      <c r="N14" s="4"/>
      <c r="O14" s="5">
        <v>15122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D6DCA7EB1134F88BB8727D98DA297" ma:contentTypeVersion="1" ma:contentTypeDescription="Create a new document." ma:contentTypeScope="" ma:versionID="a246231f37cd6ff91af1a45136d2c4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31F81F-D2A9-4954-8A92-767CE04D5BFF}"/>
</file>

<file path=customXml/itemProps2.xml><?xml version="1.0" encoding="utf-8"?>
<ds:datastoreItem xmlns:ds="http://schemas.openxmlformats.org/officeDocument/2006/customXml" ds:itemID="{8D3988CB-11D4-4C6D-8A1B-F8AAEBEAA3D0}"/>
</file>

<file path=customXml/itemProps3.xml><?xml version="1.0" encoding="utf-8"?>
<ds:datastoreItem xmlns:ds="http://schemas.openxmlformats.org/officeDocument/2006/customXml" ds:itemID="{98BF9CF9-CE0F-4A6F-9381-3BB878AD9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dkellogg</dc:creator>
  <cp:lastModifiedBy>dkellogg</cp:lastModifiedBy>
  <cp:lastPrinted>2009-01-08T18:08:54Z</cp:lastPrinted>
  <dcterms:created xsi:type="dcterms:W3CDTF">2009-01-05T17:38:45Z</dcterms:created>
  <dcterms:modified xsi:type="dcterms:W3CDTF">2009-01-08T18:09:05Z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0x010100422D6DCA7EB1134F88BB8727D98DA297</vt:lpwstr>
  </property>
</Properties>
</file>